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dels\Смирнова О.В\ФИНАНСОВЫЙ МЕНЕДЖМЕНТ\"/>
    </mc:Choice>
  </mc:AlternateContent>
  <bookViews>
    <workbookView xWindow="480" yWindow="300" windowWidth="27795" windowHeight="126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21" i="1" l="1"/>
  <c r="M22" i="1" l="1"/>
  <c r="M23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3" i="1"/>
</calcChain>
</file>

<file path=xl/sharedStrings.xml><?xml version="1.0" encoding="utf-8"?>
<sst xmlns="http://schemas.openxmlformats.org/spreadsheetml/2006/main" count="133" uniqueCount="39">
  <si>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</si>
  <si>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Наименование учреждения</t>
  </si>
  <si>
    <t>Х</t>
  </si>
  <si>
    <t>Общий балл</t>
  </si>
  <si>
    <t>Примечание: Х- не оцениваются по данному показателю</t>
  </si>
  <si>
    <t>Повышение квалификации по направлению деятельности</t>
  </si>
  <si>
    <t>Отклонение поступлений средств от приносящей доход деятельности от установленного в плане финансово-хозяйственной деятельности (далее-ПФХД) значения на 01 января соответствующего финансового года (для бюджетных и автономного учреждения</t>
  </si>
  <si>
    <t>Эффективность управления кредиторской задолженностью по расчетам с поставщиками и подрядчиками</t>
  </si>
  <si>
    <t xml:space="preserve">Открытость бюджетных данных  </t>
  </si>
  <si>
    <t>Наличие ПФХД (бюджетных смет)</t>
  </si>
  <si>
    <t>Предоставление в составе годовой бюджетной отчетности сведений о мерах по повышению эффективности расходования бюджетных средств (для государственных казенных учреждений)</t>
  </si>
  <si>
    <t>Образование по экономическим специальностям, в области финансов и бухгалтерского учета</t>
  </si>
  <si>
    <t>Объем нарушений, выявленных в сфере закупок  органом, уполномоченным на осуществление контроля</t>
  </si>
  <si>
    <t>ГКУ КО "Боровское лесничество"</t>
  </si>
  <si>
    <t>ГКУ КО "Дзержинское лесничество"</t>
  </si>
  <si>
    <t>ГКУ КО "Думиничское лесничество"</t>
  </si>
  <si>
    <t>ГКУ КО "Еленское лесничество"</t>
  </si>
  <si>
    <t>ГКУ КО "Жиздринское лесничество"</t>
  </si>
  <si>
    <t>ГКУ КО "Жуковское лесничество"</t>
  </si>
  <si>
    <t>ГКУ КО "Износковское лесничество"</t>
  </si>
  <si>
    <t>ГКУ КО "Калужское лесничество"</t>
  </si>
  <si>
    <t>ГКУ КО "Козельское лесничество"</t>
  </si>
  <si>
    <t>ГКУ КО "Куйбышевское лесничество"</t>
  </si>
  <si>
    <t>ГКУ КО "Людиновское лесничество"</t>
  </si>
  <si>
    <t>ГКУ КО "Малоярославецкое лесничество"</t>
  </si>
  <si>
    <t>ГКУ КО "Ульяновское лесничество"</t>
  </si>
  <si>
    <t>ГКУ КО "ЦБ МПР"</t>
  </si>
  <si>
    <t>СГАУ КО "Лесопожарная служба Калужской области"</t>
  </si>
  <si>
    <t>ГБУ КО "Дирекция парков"</t>
  </si>
  <si>
    <t>СВОДНАЯ ОЦЕНКА КАЧЕСТВА ФИНАНСОВОГО МЕНЕДЖМЕНТА ГОСУДАРСТВЕННЫХ УЧРЕЖДЕНИЙ, ПОДВЕДОМСТВЕННЫХ МИНИСТЕРСТВУ ПРИРОДНЫХ РЕСУРСОВ И ЭКОЛОГИИ  КАЛУЖСКОЙ ОБЛАСТИ, ЗА 2019 ГОД</t>
  </si>
  <si>
    <t xml:space="preserve">Оценка не осуществлялась, т.к  ГБУ КО «Дирекция парков» создано 26.09.2019 (постановление Правительства Калужской области от 26.09.2019  № 606)  </t>
  </si>
  <si>
    <t>Предоставление в составе годовой бюджетной отчетности сведений о результатах деятельности   (для бюджетных  и автономного учреждения)</t>
  </si>
  <si>
    <t>Прирост расходов за счет доходов от внебюджетной деятельности бюджетных и автономного учреждений, за отчетный год к уровню предыдущего года</t>
  </si>
  <si>
    <t>ГБУ КО "Дирекция ПРЭКО"</t>
  </si>
  <si>
    <r>
      <t>ГКУ КО "Медынское лесничество</t>
    </r>
    <r>
      <rPr>
        <b/>
        <sz val="12"/>
        <rFont val="Times New Roman"/>
        <family val="1"/>
        <charset val="204"/>
      </rPr>
      <t>"</t>
    </r>
  </si>
  <si>
    <r>
      <t>ГКУ КО "Мещовское лесничество</t>
    </r>
    <r>
      <rPr>
        <b/>
        <sz val="12"/>
        <rFont val="Times New Roman"/>
        <family val="1"/>
        <charset val="204"/>
      </rPr>
      <t>"</t>
    </r>
  </si>
  <si>
    <r>
      <t>ГКУ КО "Спас-Деменское лесничество</t>
    </r>
    <r>
      <rPr>
        <b/>
        <sz val="12"/>
        <rFont val="Times New Roman"/>
        <family val="1"/>
        <charset val="204"/>
      </rPr>
      <t>"</t>
    </r>
  </si>
  <si>
    <r>
      <t>ГКУ КО "Ферзиковское лесничество</t>
    </r>
    <r>
      <rPr>
        <b/>
        <sz val="12"/>
        <rFont val="Times New Roman"/>
        <family val="1"/>
        <charset val="204"/>
      </rPr>
      <t>"</t>
    </r>
  </si>
  <si>
    <r>
      <t>ГКУ КО "Юхновское лесничество</t>
    </r>
    <r>
      <rPr>
        <b/>
        <sz val="12"/>
        <rFont val="Times New Roman"/>
        <family val="1"/>
        <charset val="204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</si>
</sst>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/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A4" workbookViewId="0">
      <selection activeCell="N16" sqref="N16"/>
    </sheetView>
  </sheetViews>
  <sheetFormatPr defaultRowHeight="15" x14ac:dyDescent="0.25"/>
  <cols>
    <col min="1" max="1" width="42.7109375" style="2" customWidth="1"/>
    <col min="2" max="2" width="18.5703125" style="2" customWidth="1"/>
    <col min="3" max="3" width="9.28515625" style="2" customWidth="1"/>
    <col min="4" max="4" width="10.85546875" style="2" customWidth="1"/>
    <col min="5" max="5" width="9.140625" style="2" customWidth="1"/>
    <col min="6" max="6" width="8.85546875" style="2" customWidth="1"/>
    <col min="7" max="7" width="12.42578125" style="2" customWidth="1"/>
    <col min="8" max="8" width="15.42578125" style="2" customWidth="1"/>
    <col min="9" max="9" width="13.7109375" style="2" customWidth="1"/>
    <col min="10" max="10" width="14.42578125" style="2" customWidth="1"/>
    <col min="11" max="12" width="10.85546875" style="2" customWidth="1"/>
    <col min="13" max="13" width="16.7109375" style="2" customWidth="1"/>
    <col min="14" max="16384" width="9.140625" style="2"/>
  </cols>
  <sheetData>
    <row r="1" spans="1:13" s="1" customFormat="1" ht="53.25" customHeight="1" thickBot="1" x14ac:dyDescent="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0.25" customHeight="1" thickBot="1" x14ac:dyDescent="0.3">
      <c r="A2" s="7" t="s">
        <v>1</v>
      </c>
      <c r="B2" s="11" t="s">
        <v>6</v>
      </c>
      <c r="C2" s="11" t="s">
        <v>7</v>
      </c>
      <c r="D2" s="11" t="s">
        <v>8</v>
      </c>
      <c r="E2" s="11" t="s">
        <v>9</v>
      </c>
      <c r="F2" s="11" t="s">
        <v>11</v>
      </c>
      <c r="G2" s="11" t="s">
        <v>5</v>
      </c>
      <c r="H2" s="11" t="s">
        <v>10</v>
      </c>
      <c r="I2" s="11" t="s">
        <v>31</v>
      </c>
      <c r="J2" s="11" t="s">
        <v>0</v>
      </c>
      <c r="K2" s="11" t="s">
        <v>12</v>
      </c>
      <c r="L2" s="11" t="s">
        <v>32</v>
      </c>
      <c r="M2" s="9" t="s">
        <v>3</v>
      </c>
    </row>
    <row r="3" spans="1:13" ht="18" customHeight="1" x14ac:dyDescent="0.25">
      <c r="A3" s="8" t="s">
        <v>13</v>
      </c>
      <c r="B3" s="12" t="s">
        <v>2</v>
      </c>
      <c r="C3" s="12">
        <v>5</v>
      </c>
      <c r="D3" s="12">
        <v>5</v>
      </c>
      <c r="E3" s="12">
        <v>5</v>
      </c>
      <c r="F3" s="12" t="s">
        <v>2</v>
      </c>
      <c r="G3" s="13" t="s">
        <v>2</v>
      </c>
      <c r="H3" s="12">
        <v>5</v>
      </c>
      <c r="I3" s="13" t="s">
        <v>2</v>
      </c>
      <c r="J3" s="12">
        <v>5</v>
      </c>
      <c r="K3" s="12">
        <v>5</v>
      </c>
      <c r="L3" s="13" t="s">
        <v>2</v>
      </c>
      <c r="M3" s="10">
        <f t="shared" ref="M3:M20" si="0">C3+D3+E3+H3+J3+K3</f>
        <v>30</v>
      </c>
    </row>
    <row r="4" spans="1:13" ht="21.95" customHeight="1" x14ac:dyDescent="0.25">
      <c r="A4" s="14" t="s">
        <v>14</v>
      </c>
      <c r="B4" s="15" t="s">
        <v>2</v>
      </c>
      <c r="C4" s="15">
        <v>5</v>
      </c>
      <c r="D4" s="15">
        <v>5</v>
      </c>
      <c r="E4" s="15">
        <v>5</v>
      </c>
      <c r="F4" s="15" t="s">
        <v>2</v>
      </c>
      <c r="G4" s="15" t="s">
        <v>2</v>
      </c>
      <c r="H4" s="15">
        <v>5</v>
      </c>
      <c r="I4" s="15" t="s">
        <v>2</v>
      </c>
      <c r="J4" s="15">
        <v>5</v>
      </c>
      <c r="K4" s="15">
        <v>5</v>
      </c>
      <c r="L4" s="15" t="s">
        <v>2</v>
      </c>
      <c r="M4" s="16">
        <f t="shared" si="0"/>
        <v>30</v>
      </c>
    </row>
    <row r="5" spans="1:13" ht="21.95" customHeight="1" x14ac:dyDescent="0.25">
      <c r="A5" s="14" t="s">
        <v>15</v>
      </c>
      <c r="B5" s="15" t="s">
        <v>2</v>
      </c>
      <c r="C5" s="15">
        <v>5</v>
      </c>
      <c r="D5" s="15">
        <v>5</v>
      </c>
      <c r="E5" s="15">
        <v>5</v>
      </c>
      <c r="F5" s="15" t="s">
        <v>2</v>
      </c>
      <c r="G5" s="15" t="s">
        <v>2</v>
      </c>
      <c r="H5" s="15">
        <v>5</v>
      </c>
      <c r="I5" s="15" t="s">
        <v>2</v>
      </c>
      <c r="J5" s="15">
        <v>5</v>
      </c>
      <c r="K5" s="15">
        <v>5</v>
      </c>
      <c r="L5" s="15" t="s">
        <v>2</v>
      </c>
      <c r="M5" s="16">
        <f t="shared" si="0"/>
        <v>30</v>
      </c>
    </row>
    <row r="6" spans="1:13" ht="21.95" customHeight="1" x14ac:dyDescent="0.25">
      <c r="A6" s="14" t="s">
        <v>16</v>
      </c>
      <c r="B6" s="15" t="s">
        <v>2</v>
      </c>
      <c r="C6" s="15">
        <v>5</v>
      </c>
      <c r="D6" s="15">
        <v>5</v>
      </c>
      <c r="E6" s="17">
        <v>5</v>
      </c>
      <c r="F6" s="15" t="s">
        <v>2</v>
      </c>
      <c r="G6" s="15" t="s">
        <v>2</v>
      </c>
      <c r="H6" s="15">
        <v>0</v>
      </c>
      <c r="I6" s="15" t="s">
        <v>2</v>
      </c>
      <c r="J6" s="15">
        <v>5</v>
      </c>
      <c r="K6" s="15">
        <v>5</v>
      </c>
      <c r="L6" s="15" t="s">
        <v>2</v>
      </c>
      <c r="M6" s="16">
        <f t="shared" si="0"/>
        <v>25</v>
      </c>
    </row>
    <row r="7" spans="1:13" ht="21.95" customHeight="1" x14ac:dyDescent="0.25">
      <c r="A7" s="14" t="s">
        <v>17</v>
      </c>
      <c r="B7" s="15" t="s">
        <v>2</v>
      </c>
      <c r="C7" s="15">
        <v>5</v>
      </c>
      <c r="D7" s="15">
        <v>5</v>
      </c>
      <c r="E7" s="15">
        <v>5</v>
      </c>
      <c r="F7" s="15" t="s">
        <v>2</v>
      </c>
      <c r="G7" s="15" t="s">
        <v>2</v>
      </c>
      <c r="H7" s="15">
        <v>5</v>
      </c>
      <c r="I7" s="15" t="s">
        <v>2</v>
      </c>
      <c r="J7" s="15">
        <v>5</v>
      </c>
      <c r="K7" s="15">
        <v>5</v>
      </c>
      <c r="L7" s="15" t="s">
        <v>2</v>
      </c>
      <c r="M7" s="16">
        <f t="shared" si="0"/>
        <v>30</v>
      </c>
    </row>
    <row r="8" spans="1:13" ht="21.95" customHeight="1" x14ac:dyDescent="0.25">
      <c r="A8" s="14" t="s">
        <v>18</v>
      </c>
      <c r="B8" s="15" t="s">
        <v>2</v>
      </c>
      <c r="C8" s="15">
        <v>5</v>
      </c>
      <c r="D8" s="15">
        <v>5</v>
      </c>
      <c r="E8" s="15">
        <v>5</v>
      </c>
      <c r="F8" s="15" t="s">
        <v>2</v>
      </c>
      <c r="G8" s="15" t="s">
        <v>2</v>
      </c>
      <c r="H8" s="15">
        <v>5</v>
      </c>
      <c r="I8" s="15" t="s">
        <v>2</v>
      </c>
      <c r="J8" s="15">
        <v>5</v>
      </c>
      <c r="K8" s="15">
        <v>5</v>
      </c>
      <c r="L8" s="15" t="s">
        <v>2</v>
      </c>
      <c r="M8" s="16">
        <f t="shared" si="0"/>
        <v>30</v>
      </c>
    </row>
    <row r="9" spans="1:13" ht="21.95" customHeight="1" x14ac:dyDescent="0.25">
      <c r="A9" s="14" t="s">
        <v>19</v>
      </c>
      <c r="B9" s="15" t="s">
        <v>2</v>
      </c>
      <c r="C9" s="15">
        <v>5</v>
      </c>
      <c r="D9" s="15">
        <v>5</v>
      </c>
      <c r="E9" s="15">
        <v>5</v>
      </c>
      <c r="F9" s="15" t="s">
        <v>2</v>
      </c>
      <c r="G9" s="15" t="s">
        <v>2</v>
      </c>
      <c r="H9" s="15">
        <v>5</v>
      </c>
      <c r="I9" s="15" t="s">
        <v>2</v>
      </c>
      <c r="J9" s="15">
        <v>5</v>
      </c>
      <c r="K9" s="15">
        <v>5</v>
      </c>
      <c r="L9" s="15" t="s">
        <v>2</v>
      </c>
      <c r="M9" s="16">
        <f t="shared" si="0"/>
        <v>30</v>
      </c>
    </row>
    <row r="10" spans="1:13" ht="21.95" customHeight="1" x14ac:dyDescent="0.25">
      <c r="A10" s="14" t="s">
        <v>20</v>
      </c>
      <c r="B10" s="15" t="s">
        <v>2</v>
      </c>
      <c r="C10" s="15">
        <v>5</v>
      </c>
      <c r="D10" s="15">
        <v>5</v>
      </c>
      <c r="E10" s="15">
        <v>5</v>
      </c>
      <c r="F10" s="15" t="s">
        <v>2</v>
      </c>
      <c r="G10" s="15" t="s">
        <v>2</v>
      </c>
      <c r="H10" s="15">
        <v>5</v>
      </c>
      <c r="I10" s="15" t="s">
        <v>2</v>
      </c>
      <c r="J10" s="15">
        <v>5</v>
      </c>
      <c r="K10" s="15">
        <v>5</v>
      </c>
      <c r="L10" s="15" t="s">
        <v>2</v>
      </c>
      <c r="M10" s="16">
        <f t="shared" si="0"/>
        <v>30</v>
      </c>
    </row>
    <row r="11" spans="1:13" ht="21.95" customHeight="1" x14ac:dyDescent="0.25">
      <c r="A11" s="14" t="s">
        <v>21</v>
      </c>
      <c r="B11" s="15" t="s">
        <v>2</v>
      </c>
      <c r="C11" s="15">
        <v>5</v>
      </c>
      <c r="D11" s="15">
        <v>5</v>
      </c>
      <c r="E11" s="15">
        <v>5</v>
      </c>
      <c r="F11" s="15" t="s">
        <v>2</v>
      </c>
      <c r="G11" s="15" t="s">
        <v>2</v>
      </c>
      <c r="H11" s="15">
        <v>5</v>
      </c>
      <c r="I11" s="15" t="s">
        <v>2</v>
      </c>
      <c r="J11" s="15">
        <v>5</v>
      </c>
      <c r="K11" s="15">
        <v>5</v>
      </c>
      <c r="L11" s="15" t="s">
        <v>2</v>
      </c>
      <c r="M11" s="16">
        <f t="shared" si="0"/>
        <v>30</v>
      </c>
    </row>
    <row r="12" spans="1:13" ht="21.95" customHeight="1" x14ac:dyDescent="0.25">
      <c r="A12" s="14" t="s">
        <v>22</v>
      </c>
      <c r="B12" s="15" t="s">
        <v>2</v>
      </c>
      <c r="C12" s="15">
        <v>5</v>
      </c>
      <c r="D12" s="15">
        <v>5</v>
      </c>
      <c r="E12" s="15">
        <v>5</v>
      </c>
      <c r="F12" s="15" t="s">
        <v>2</v>
      </c>
      <c r="G12" s="15" t="s">
        <v>2</v>
      </c>
      <c r="H12" s="15">
        <v>5</v>
      </c>
      <c r="I12" s="15" t="s">
        <v>2</v>
      </c>
      <c r="J12" s="15">
        <v>5</v>
      </c>
      <c r="K12" s="15">
        <v>5</v>
      </c>
      <c r="L12" s="15" t="s">
        <v>2</v>
      </c>
      <c r="M12" s="16">
        <f t="shared" si="0"/>
        <v>30</v>
      </c>
    </row>
    <row r="13" spans="1:13" ht="21.95" customHeight="1" x14ac:dyDescent="0.25">
      <c r="A13" s="14" t="s">
        <v>23</v>
      </c>
      <c r="B13" s="15" t="s">
        <v>2</v>
      </c>
      <c r="C13" s="15">
        <v>5</v>
      </c>
      <c r="D13" s="15">
        <v>5</v>
      </c>
      <c r="E13" s="15">
        <v>5</v>
      </c>
      <c r="F13" s="15" t="s">
        <v>2</v>
      </c>
      <c r="G13" s="15" t="s">
        <v>2</v>
      </c>
      <c r="H13" s="15">
        <v>5</v>
      </c>
      <c r="I13" s="15" t="s">
        <v>2</v>
      </c>
      <c r="J13" s="15">
        <v>5</v>
      </c>
      <c r="K13" s="15">
        <v>5</v>
      </c>
      <c r="L13" s="15" t="s">
        <v>2</v>
      </c>
      <c r="M13" s="16">
        <f t="shared" si="0"/>
        <v>30</v>
      </c>
    </row>
    <row r="14" spans="1:13" ht="21.95" customHeight="1" x14ac:dyDescent="0.25">
      <c r="A14" s="14" t="s">
        <v>24</v>
      </c>
      <c r="B14" s="15" t="s">
        <v>2</v>
      </c>
      <c r="C14" s="15">
        <v>5</v>
      </c>
      <c r="D14" s="15">
        <v>5</v>
      </c>
      <c r="E14" s="15">
        <v>5</v>
      </c>
      <c r="F14" s="15" t="s">
        <v>2</v>
      </c>
      <c r="G14" s="15" t="s">
        <v>2</v>
      </c>
      <c r="H14" s="15">
        <v>5</v>
      </c>
      <c r="I14" s="15" t="s">
        <v>2</v>
      </c>
      <c r="J14" s="15">
        <v>5</v>
      </c>
      <c r="K14" s="15">
        <v>5</v>
      </c>
      <c r="L14" s="15" t="s">
        <v>2</v>
      </c>
      <c r="M14" s="16">
        <f t="shared" si="0"/>
        <v>30</v>
      </c>
    </row>
    <row r="15" spans="1:13" ht="21.95" customHeight="1" x14ac:dyDescent="0.25">
      <c r="A15" s="14" t="s">
        <v>34</v>
      </c>
      <c r="B15" s="15" t="s">
        <v>2</v>
      </c>
      <c r="C15" s="15">
        <v>5</v>
      </c>
      <c r="D15" s="15">
        <v>5</v>
      </c>
      <c r="E15" s="15">
        <v>5</v>
      </c>
      <c r="F15" s="15" t="s">
        <v>2</v>
      </c>
      <c r="G15" s="15" t="s">
        <v>2</v>
      </c>
      <c r="H15" s="15">
        <v>5</v>
      </c>
      <c r="I15" s="15" t="s">
        <v>2</v>
      </c>
      <c r="J15" s="15">
        <v>5</v>
      </c>
      <c r="K15" s="15">
        <v>5</v>
      </c>
      <c r="L15" s="15" t="s">
        <v>2</v>
      </c>
      <c r="M15" s="16">
        <f t="shared" si="0"/>
        <v>30</v>
      </c>
    </row>
    <row r="16" spans="1:13" ht="21.95" customHeight="1" x14ac:dyDescent="0.25">
      <c r="A16" s="14" t="s">
        <v>35</v>
      </c>
      <c r="B16" s="15" t="s">
        <v>2</v>
      </c>
      <c r="C16" s="15">
        <v>5</v>
      </c>
      <c r="D16" s="15">
        <v>5</v>
      </c>
      <c r="E16" s="15">
        <v>5</v>
      </c>
      <c r="F16" s="15" t="s">
        <v>2</v>
      </c>
      <c r="G16" s="15" t="s">
        <v>2</v>
      </c>
      <c r="H16" s="15">
        <v>0</v>
      </c>
      <c r="I16" s="15" t="s">
        <v>2</v>
      </c>
      <c r="J16" s="15">
        <v>5</v>
      </c>
      <c r="K16" s="15">
        <v>5</v>
      </c>
      <c r="L16" s="15" t="s">
        <v>2</v>
      </c>
      <c r="M16" s="16">
        <f t="shared" si="0"/>
        <v>25</v>
      </c>
    </row>
    <row r="17" spans="1:14" ht="21.95" customHeight="1" x14ac:dyDescent="0.25">
      <c r="A17" s="14" t="s">
        <v>36</v>
      </c>
      <c r="B17" s="15" t="s">
        <v>2</v>
      </c>
      <c r="C17" s="15">
        <v>5</v>
      </c>
      <c r="D17" s="15">
        <v>5</v>
      </c>
      <c r="E17" s="15">
        <v>5</v>
      </c>
      <c r="F17" s="15" t="s">
        <v>2</v>
      </c>
      <c r="G17" s="15" t="s">
        <v>2</v>
      </c>
      <c r="H17" s="15">
        <v>5</v>
      </c>
      <c r="I17" s="15" t="s">
        <v>2</v>
      </c>
      <c r="J17" s="15">
        <v>5</v>
      </c>
      <c r="K17" s="15">
        <v>5</v>
      </c>
      <c r="L17" s="15" t="s">
        <v>2</v>
      </c>
      <c r="M17" s="16">
        <f t="shared" si="0"/>
        <v>30</v>
      </c>
    </row>
    <row r="18" spans="1:14" ht="21.95" customHeight="1" x14ac:dyDescent="0.25">
      <c r="A18" s="14" t="s">
        <v>25</v>
      </c>
      <c r="B18" s="15" t="s">
        <v>2</v>
      </c>
      <c r="C18" s="15">
        <v>5</v>
      </c>
      <c r="D18" s="15">
        <v>5</v>
      </c>
      <c r="E18" s="15">
        <v>5</v>
      </c>
      <c r="F18" s="15" t="s">
        <v>2</v>
      </c>
      <c r="G18" s="15" t="s">
        <v>2</v>
      </c>
      <c r="H18" s="15">
        <v>5</v>
      </c>
      <c r="I18" s="15" t="s">
        <v>2</v>
      </c>
      <c r="J18" s="15">
        <v>5</v>
      </c>
      <c r="K18" s="15">
        <v>5</v>
      </c>
      <c r="L18" s="15" t="s">
        <v>2</v>
      </c>
      <c r="M18" s="16">
        <f t="shared" si="0"/>
        <v>30</v>
      </c>
    </row>
    <row r="19" spans="1:14" ht="21.95" customHeight="1" x14ac:dyDescent="0.25">
      <c r="A19" s="14" t="s">
        <v>37</v>
      </c>
      <c r="B19" s="15" t="s">
        <v>2</v>
      </c>
      <c r="C19" s="15">
        <v>5</v>
      </c>
      <c r="D19" s="15">
        <v>5</v>
      </c>
      <c r="E19" s="15">
        <v>5</v>
      </c>
      <c r="F19" s="15" t="s">
        <v>2</v>
      </c>
      <c r="G19" s="15" t="s">
        <v>2</v>
      </c>
      <c r="H19" s="15">
        <v>5</v>
      </c>
      <c r="I19" s="15" t="s">
        <v>2</v>
      </c>
      <c r="J19" s="15">
        <v>5</v>
      </c>
      <c r="K19" s="15">
        <v>5</v>
      </c>
      <c r="L19" s="15" t="s">
        <v>2</v>
      </c>
      <c r="M19" s="16">
        <f t="shared" si="0"/>
        <v>30</v>
      </c>
    </row>
    <row r="20" spans="1:14" ht="21.95" customHeight="1" x14ac:dyDescent="0.25">
      <c r="A20" s="14" t="s">
        <v>38</v>
      </c>
      <c r="B20" s="15" t="s">
        <v>2</v>
      </c>
      <c r="C20" s="15">
        <v>5</v>
      </c>
      <c r="D20" s="15">
        <v>5</v>
      </c>
      <c r="E20" s="15">
        <v>5</v>
      </c>
      <c r="F20" s="15" t="s">
        <v>2</v>
      </c>
      <c r="G20" s="18" t="s">
        <v>2</v>
      </c>
      <c r="H20" s="15">
        <v>5</v>
      </c>
      <c r="I20" s="18" t="s">
        <v>2</v>
      </c>
      <c r="J20" s="15">
        <v>5</v>
      </c>
      <c r="K20" s="15">
        <v>5</v>
      </c>
      <c r="L20" s="15" t="s">
        <v>2</v>
      </c>
      <c r="M20" s="16">
        <f t="shared" si="0"/>
        <v>30</v>
      </c>
    </row>
    <row r="21" spans="1:14" ht="21.95" customHeight="1" x14ac:dyDescent="0.25">
      <c r="A21" s="14" t="s">
        <v>26</v>
      </c>
      <c r="B21" s="15" t="s">
        <v>2</v>
      </c>
      <c r="C21" s="15">
        <v>5</v>
      </c>
      <c r="D21" s="15">
        <v>5</v>
      </c>
      <c r="E21" s="15">
        <v>5</v>
      </c>
      <c r="F21" s="15">
        <v>4</v>
      </c>
      <c r="G21" s="15">
        <v>3</v>
      </c>
      <c r="H21" s="15">
        <v>5</v>
      </c>
      <c r="I21" s="18" t="s">
        <v>2</v>
      </c>
      <c r="J21" s="15">
        <v>5</v>
      </c>
      <c r="K21" s="15">
        <v>5</v>
      </c>
      <c r="L21" s="18" t="s">
        <v>2</v>
      </c>
      <c r="M21" s="19">
        <f>C21+D21+E21+H21+J21+K21+F21+G21</f>
        <v>37</v>
      </c>
    </row>
    <row r="22" spans="1:14" ht="21.95" customHeight="1" x14ac:dyDescent="0.25">
      <c r="A22" s="20" t="s">
        <v>33</v>
      </c>
      <c r="B22" s="21">
        <v>0</v>
      </c>
      <c r="C22" s="21">
        <v>5</v>
      </c>
      <c r="D22" s="21">
        <v>5</v>
      </c>
      <c r="E22" s="21">
        <v>5</v>
      </c>
      <c r="F22" s="21">
        <v>0</v>
      </c>
      <c r="G22" s="21">
        <v>0</v>
      </c>
      <c r="H22" s="21" t="s">
        <v>2</v>
      </c>
      <c r="I22" s="21">
        <v>5</v>
      </c>
      <c r="J22" s="21">
        <v>5</v>
      </c>
      <c r="K22" s="21">
        <v>5</v>
      </c>
      <c r="L22" s="21">
        <v>0</v>
      </c>
      <c r="M22" s="16">
        <f>B22+C22+D22+E22+I22+J22+K22+L22+F22+G22</f>
        <v>30</v>
      </c>
    </row>
    <row r="23" spans="1:14" ht="31.5" x14ac:dyDescent="0.25">
      <c r="A23" s="22" t="s">
        <v>27</v>
      </c>
      <c r="B23" s="21">
        <v>4</v>
      </c>
      <c r="C23" s="21">
        <v>5</v>
      </c>
      <c r="D23" s="21">
        <v>5</v>
      </c>
      <c r="E23" s="23">
        <v>5</v>
      </c>
      <c r="F23" s="21">
        <v>5</v>
      </c>
      <c r="G23" s="21">
        <v>3</v>
      </c>
      <c r="H23" s="21" t="s">
        <v>2</v>
      </c>
      <c r="I23" s="21">
        <v>5</v>
      </c>
      <c r="J23" s="21">
        <v>5</v>
      </c>
      <c r="K23" s="21">
        <v>5</v>
      </c>
      <c r="L23" s="21">
        <v>0</v>
      </c>
      <c r="M23" s="16">
        <f>B23+C23+D23+E23+F23+I23+J23+K23+G23+O23+L23</f>
        <v>42</v>
      </c>
      <c r="N23" s="6"/>
    </row>
    <row r="24" spans="1:14" ht="31.5" customHeight="1" thickBot="1" x14ac:dyDescent="0.3">
      <c r="A24" s="24" t="s">
        <v>28</v>
      </c>
      <c r="B24" s="26" t="s">
        <v>30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4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4" x14ac:dyDescent="0.25">
      <c r="A26" s="3" t="s">
        <v>4</v>
      </c>
      <c r="B26" s="3"/>
      <c r="C26" s="3"/>
    </row>
  </sheetData>
  <mergeCells count="2">
    <mergeCell ref="A1:M1"/>
    <mergeCell ref="B24:M24"/>
  </mergeCells>
  <pageMargins left="0.70866141732283472" right="0.70866141732283472" top="0" bottom="0.15748031496062992" header="0.31496062992125984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 Мария Викторовна</dc:creator>
  <cp:lastModifiedBy>Смирнова Ольга Валентиновна</cp:lastModifiedBy>
  <cp:lastPrinted>2020-04-08T12:17:13Z</cp:lastPrinted>
  <dcterms:created xsi:type="dcterms:W3CDTF">2017-03-20T09:46:13Z</dcterms:created>
  <dcterms:modified xsi:type="dcterms:W3CDTF">2020-04-08T12:20:30Z</dcterms:modified>
</cp:coreProperties>
</file>